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طريقة الاستخدام" sheetId="1" state="visible" r:id="rId1"/>
    <sheet xmlns:r="http://schemas.openxmlformats.org/officeDocument/2006/relationships" name="دراسة الجدوى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(#,##0);&quot;-&quot;"/>
    <numFmt numFmtId="165" formatCode="0.0%"/>
    <numFmt numFmtId="166" formatCode="0.0"/>
  </numFmts>
  <fonts count="8">
    <font>
      <name val="Calibri"/>
      <family val="2"/>
      <color theme="1"/>
      <sz val="11"/>
      <scheme val="minor"/>
    </font>
    <font>
      <b val="1"/>
      <color rgb="00020202"/>
      <sz val="16"/>
    </font>
    <font>
      <i val="1"/>
      <color rgb="00555555"/>
    </font>
    <font>
      <b val="1"/>
      <color rgb="009A00CC"/>
    </font>
    <font>
      <b val="1"/>
      <color rgb="00FFFFFF"/>
      <sz val="11"/>
    </font>
    <font>
      <color rgb="000000CC"/>
    </font>
    <font>
      <b val="1"/>
      <color rgb="00020202"/>
    </font>
    <font>
      <b val="1"/>
      <color rgb="009A00CC"/>
      <sz val="14"/>
    </font>
  </fonts>
  <fills count="5">
    <fill>
      <patternFill/>
    </fill>
    <fill>
      <patternFill patternType="gray125"/>
    </fill>
    <fill>
      <patternFill patternType="solid">
        <fgColor rgb="009A00CC"/>
      </patternFill>
    </fill>
    <fill>
      <patternFill patternType="solid">
        <fgColor rgb="00FFF8DC"/>
      </patternFill>
    </fill>
    <fill>
      <patternFill patternType="solid">
        <fgColor rgb="00F5E6FF"/>
      </patternFill>
    </fill>
  </fills>
  <borders count="2">
    <border>
      <left/>
      <right/>
      <top/>
      <bottom/>
      <diagonal/>
    </border>
    <border>
      <left style="thin">
        <color rgb="00E2CDEE"/>
      </left>
      <right style="thin">
        <color rgb="00E2CDEE"/>
      </right>
      <top style="thin">
        <color rgb="00E2CDEE"/>
      </top>
      <bottom style="thin">
        <color rgb="00E2CDEE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3" borderId="1" pivotButton="0" quotePrefix="0" xfId="0"/>
    <xf numFmtId="164" fontId="5" fillId="3" borderId="1" pivotButton="0" quotePrefix="0" xfId="0"/>
    <xf numFmtId="165" fontId="5" fillId="3" borderId="1" pivotButton="0" quotePrefix="0" xfId="0"/>
    <xf numFmtId="164" fontId="6" fillId="4" borderId="1" pivotButton="0" quotePrefix="0" xfId="0"/>
    <xf numFmtId="166" fontId="6" fillId="4" borderId="1" pivotButton="0" quotePrefix="0" xfId="0"/>
    <xf numFmtId="1" fontId="5" fillId="3" borderId="1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showGridLines="0" rightToLeft="1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OmniScope360</t>
        </is>
      </c>
    </row>
    <row r="2">
      <c r="A2" s="2" t="inlineStr">
        <is>
          <t>طريقة الاستخدام</t>
        </is>
      </c>
    </row>
    <row r="3">
      <c r="A3" s="3" t="inlineStr">
        <is>
          <t>OmniScope360 · omniscope360.com/ar</t>
        </is>
      </c>
    </row>
    <row r="5">
      <c r="A5" s="4" t="inlineStr">
        <is>
          <t>دراسة جدوى مبنية على أرقامك أنت، لا على أرقام دراسة جاهزة.</t>
        </is>
      </c>
    </row>
    <row r="6">
      <c r="A6" s="4" t="inlineStr">
        <is>
          <t>املأ الخلايا الصفراء: السوق والتشغيل والمالية.</t>
        </is>
      </c>
    </row>
    <row r="7">
      <c r="A7" s="4" t="inlineStr">
        <is>
          <t>النتائج تحسب العملاء والإيراد والربح ونقطة التعادل وأشهر استرداد تكاليف الإطلاق.</t>
        </is>
      </c>
    </row>
    <row r="8">
      <c r="A8" s="4" t="inlineStr">
        <is>
          <t>أكمل الجوانب القانونية والمخاطر، ثم اتخذ القرار: نبدأ أو نعدّل أو نتوقف.</t>
        </is>
      </c>
    </row>
    <row r="10">
      <c r="A10" s="5" t="inlineStr">
        <is>
          <t>الخلايا الصفراء بالنص الأزرق مدخلات. كل ما عداها محسوب.</t>
        </is>
      </c>
    </row>
    <row r="11">
      <c r="A11" s="3" t="inlineStr">
        <is>
          <t>تريده مبنياً على أرقامك الحقيقية؟ احجز مكالمة مجانية: omniscope360.com/book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2"/>
  <sheetViews>
    <sheetView showGridLines="0" rightToLeft="1" workbookViewId="0">
      <selection activeCell="A1" sqref="A1"/>
    </sheetView>
  </sheetViews>
  <sheetFormatPr baseColWidth="8" defaultRowHeight="15"/>
  <cols>
    <col width="48" customWidth="1" min="1" max="1"/>
    <col width="18" customWidth="1" min="2" max="2"/>
    <col width="40" customWidth="1" min="3" max="3"/>
  </cols>
  <sheetData>
    <row r="1">
      <c r="A1" s="1" t="inlineStr">
        <is>
          <t>دراسة جدوى مشروع</t>
        </is>
      </c>
    </row>
    <row r="2">
      <c r="A2" s="2" t="inlineStr">
        <is>
          <t>السوق والتشغيل والمالية والقانون والمخاطر، وقرار واضح</t>
        </is>
      </c>
    </row>
    <row r="3">
      <c r="A3" s="3" t="inlineStr">
        <is>
          <t>OmniScope360 · omniscope360.com/ar</t>
        </is>
      </c>
    </row>
    <row r="5">
      <c r="A5" s="6" t="inlineStr">
        <is>
          <t>1. السوق</t>
        </is>
      </c>
      <c r="B5" s="6" t="inlineStr">
        <is>
          <t>القيمة</t>
        </is>
      </c>
      <c r="C5" s="6" t="inlineStr">
        <is>
          <t>ملاحظات</t>
        </is>
      </c>
    </row>
    <row r="6">
      <c r="A6" t="inlineStr">
        <is>
          <t>من العميل؟</t>
        </is>
      </c>
      <c r="B6" s="7" t="inlineStr"/>
      <c r="C6" s="7" t="inlineStr"/>
    </row>
    <row r="7">
      <c r="A7" t="inlineStr">
        <is>
          <t>كم عميلاً تستطيع الوصول إليه شهرياً؟</t>
        </is>
      </c>
      <c r="B7" s="8" t="n">
        <v>2000</v>
      </c>
      <c r="C7" s="7" t="inlineStr"/>
    </row>
    <row r="8">
      <c r="A8" t="inlineStr">
        <is>
          <t>نسبة التحويل المتوقعة</t>
        </is>
      </c>
      <c r="B8" s="9" t="n">
        <v>0.03</v>
      </c>
      <c r="C8" s="7" t="inlineStr"/>
    </row>
    <row r="9">
      <c r="A9" t="inlineStr">
        <is>
          <t>السعر</t>
        </is>
      </c>
      <c r="B9" s="8" t="n">
        <v>30</v>
      </c>
      <c r="C9" s="7" t="inlineStr"/>
    </row>
    <row r="10">
      <c r="A10" t="inlineStr">
        <is>
          <t>سعر أقرب منافس</t>
        </is>
      </c>
      <c r="B10" s="8" t="n">
        <v>35</v>
      </c>
      <c r="C10" s="7" t="inlineStr"/>
    </row>
    <row r="11">
      <c r="A11" t="inlineStr">
        <is>
          <t>الدليل (مقابلات، طلبات مسبقة)</t>
        </is>
      </c>
      <c r="B11" s="7" t="inlineStr"/>
      <c r="C11" s="7" t="inlineStr"/>
    </row>
    <row r="13">
      <c r="A13" s="6" t="inlineStr">
        <is>
          <t>2. التشغيل</t>
        </is>
      </c>
      <c r="B13" s="6" t="inlineStr">
        <is>
          <t>القيمة</t>
        </is>
      </c>
      <c r="C13" s="6" t="inlineStr">
        <is>
          <t>ملاحظات</t>
        </is>
      </c>
    </row>
    <row r="14">
      <c r="A14" t="inlineStr">
        <is>
          <t>الموقع والمعدات</t>
        </is>
      </c>
      <c r="B14" s="7" t="inlineStr"/>
      <c r="C14" s="7" t="inlineStr"/>
    </row>
    <row r="15">
      <c r="A15" t="inlineStr">
        <is>
          <t>الموردون ومدد التوريد</t>
        </is>
      </c>
      <c r="B15" s="7" t="inlineStr"/>
      <c r="C15" s="7" t="inlineStr"/>
    </row>
    <row r="16">
      <c r="A16" t="inlineStr">
        <is>
          <t>عدد الموظفين عند الإطلاق</t>
        </is>
      </c>
      <c r="B16" s="8" t="n">
        <v>3</v>
      </c>
      <c r="C16" s="7" t="inlineStr"/>
    </row>
    <row r="18">
      <c r="A18" s="6" t="inlineStr">
        <is>
          <t>3. المالية</t>
        </is>
      </c>
      <c r="B18" s="6" t="inlineStr">
        <is>
          <t>القيمة</t>
        </is>
      </c>
      <c r="C18" s="6" t="inlineStr">
        <is>
          <t>ملاحظات</t>
        </is>
      </c>
    </row>
    <row r="19">
      <c r="A19" t="inlineStr">
        <is>
          <t>تكاليف الإطلاق لمرة واحدة</t>
        </is>
      </c>
      <c r="B19" s="8" t="n">
        <v>20000</v>
      </c>
      <c r="C19" s="7" t="inlineStr"/>
    </row>
    <row r="20">
      <c r="A20" t="inlineStr">
        <is>
          <t>التكاليف الشهرية</t>
        </is>
      </c>
      <c r="B20" s="8" t="n">
        <v>5000</v>
      </c>
      <c r="C20" s="7" t="inlineStr"/>
    </row>
    <row r="21">
      <c r="A21" t="inlineStr">
        <is>
          <t>التكلفة المباشرة (% من الإيراد)</t>
        </is>
      </c>
      <c r="B21" s="9" t="n">
        <v>0.35</v>
      </c>
      <c r="C21" s="7" t="inlineStr"/>
    </row>
    <row r="23">
      <c r="A23" s="6" t="inlineStr">
        <is>
          <t>النتائج</t>
        </is>
      </c>
      <c r="B23" s="6" t="inlineStr"/>
      <c r="C23" s="6" t="inlineStr"/>
    </row>
    <row r="24">
      <c r="A24" s="5" t="inlineStr">
        <is>
          <t>العملاء شهرياً</t>
        </is>
      </c>
      <c r="B24" s="10">
        <f>B7*B8</f>
        <v/>
      </c>
    </row>
    <row r="25">
      <c r="A25" s="5" t="inlineStr">
        <is>
          <t>الإيراد الشهري</t>
        </is>
      </c>
      <c r="B25" s="10">
        <f>B24*B9</f>
        <v/>
      </c>
    </row>
    <row r="26">
      <c r="A26" s="5" t="inlineStr">
        <is>
          <t>إجمالي الربح الشهري</t>
        </is>
      </c>
      <c r="B26" s="10">
        <f>B25*(1-B21)</f>
        <v/>
      </c>
    </row>
    <row r="27">
      <c r="A27" s="5" t="inlineStr">
        <is>
          <t>صافي الربح الشهري</t>
        </is>
      </c>
      <c r="B27" s="10">
        <f>B26-B20</f>
        <v/>
      </c>
    </row>
    <row r="28">
      <c r="A28" s="5" t="inlineStr">
        <is>
          <t>العملاء اللازمون للتعادل</t>
        </is>
      </c>
      <c r="B28" s="10">
        <f>IF(B9*(1-B21)&gt;0,ROUNDUP(B20/(B9*(1-B21)),0),"n/a")</f>
        <v/>
      </c>
    </row>
    <row r="29">
      <c r="A29" s="5" t="inlineStr">
        <is>
          <t>أشهر استرداد تكاليف الإطلاق</t>
        </is>
      </c>
      <c r="B29" s="11">
        <f>IF(B27&gt;0,B19/B27,"لا يسترد" )</f>
        <v/>
      </c>
    </row>
    <row r="31">
      <c r="A31" s="6" t="inlineStr">
        <is>
          <t>4. القانون والضرائب</t>
        </is>
      </c>
      <c r="B31" s="6" t="inlineStr">
        <is>
          <t>تم؟</t>
        </is>
      </c>
      <c r="C31" s="6" t="inlineStr">
        <is>
          <t>ملاحظات</t>
        </is>
      </c>
    </row>
    <row r="32">
      <c r="A32" t="inlineStr">
        <is>
          <t>شكل الشركة والسجل التجاري</t>
        </is>
      </c>
      <c r="B32" s="7" t="inlineStr">
        <is>
          <t>لا</t>
        </is>
      </c>
      <c r="C32" s="7" t="inlineStr"/>
    </row>
    <row r="33">
      <c r="A33" t="inlineStr">
        <is>
          <t>التراخيص والتصاريح</t>
        </is>
      </c>
      <c r="B33" s="7" t="inlineStr">
        <is>
          <t>لا</t>
        </is>
      </c>
      <c r="C33" s="7" t="inlineStr"/>
    </row>
    <row r="34">
      <c r="A34" t="inlineStr">
        <is>
          <t>التسجيل في ضريبة القيمة المضافة (إلزامي فوق 38,500 ر.ع. في عُمان)</t>
        </is>
      </c>
      <c r="B34" s="7" t="inlineStr">
        <is>
          <t>لا</t>
        </is>
      </c>
      <c r="C34" s="7" t="inlineStr"/>
    </row>
    <row r="35">
      <c r="A35" t="inlineStr">
        <is>
          <t>العقود والإيجار</t>
        </is>
      </c>
      <c r="B35" s="7" t="inlineStr">
        <is>
          <t>لا</t>
        </is>
      </c>
      <c r="C35" s="7" t="inlineStr"/>
    </row>
    <row r="37">
      <c r="A37" s="6" t="inlineStr">
        <is>
          <t>5. المخاطر</t>
        </is>
      </c>
      <c r="B37" s="6" t="inlineStr">
        <is>
          <t>الأثر (1-5)</t>
        </is>
      </c>
      <c r="C37" s="6" t="inlineStr">
        <is>
          <t>الإجراء</t>
        </is>
      </c>
    </row>
    <row r="38">
      <c r="A38" t="inlineStr">
        <is>
          <t>انخفاض المبيعات 30%</t>
        </is>
      </c>
      <c r="B38" s="12" t="n">
        <v>3</v>
      </c>
      <c r="C38" s="7" t="inlineStr"/>
    </row>
    <row r="39">
      <c r="A39" t="inlineStr">
        <is>
          <t>تأخر التحصيل 30 يوماً</t>
        </is>
      </c>
      <c r="B39" s="12" t="n">
        <v>3</v>
      </c>
      <c r="C39" s="7" t="inlineStr"/>
    </row>
    <row r="40">
      <c r="A40" t="inlineStr">
        <is>
          <t>ارتفاع التكاليف</t>
        </is>
      </c>
      <c r="B40" s="12" t="n">
        <v>3</v>
      </c>
      <c r="C40" s="7" t="inlineStr"/>
    </row>
    <row r="42">
      <c r="A42" s="13" t="inlineStr">
        <is>
          <t>القرار</t>
        </is>
      </c>
      <c r="B42" s="7" t="inlineStr">
        <is>
          <t>نعدّل الخطة</t>
        </is>
      </c>
    </row>
  </sheetData>
  <dataValidations count="2">
    <dataValidation sqref="B32 B33 B34 B35" showDropDown="0" showInputMessage="0" showErrorMessage="0" allowBlank="0" type="list">
      <formula1>"نعم,لا"</formula1>
    </dataValidation>
    <dataValidation sqref="B42" showDropDown="0" showInputMessage="0" showErrorMessage="0" allowBlank="0" type="list">
      <formula1>"نبدأ,نعدّل الخطة,نتوقف"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2026-10-24T13:44:54Z</dcterms:created>
  <dcterms:modified xmlns:dcterms="http://purl.org/dc/terms/" xmlns:xsi="http://www.w3.org/2001/XMLSchema-instance" xsi:type="dcterms:W3CDTF">2026-10-24T13:44:54Z</dcterms:modified>
</cp:coreProperties>
</file>