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Feasibilit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(#,##0);&quot;-&quot;"/>
    <numFmt numFmtId="165" formatCode="0.0%"/>
    <numFmt numFmtId="166" formatCode="0.0"/>
  </numFmts>
  <fonts count="8">
    <font>
      <name val="Calibri"/>
      <family val="2"/>
      <color theme="1"/>
      <sz val="11"/>
      <scheme val="minor"/>
    </font>
    <font>
      <b val="1"/>
      <color rgb="00020202"/>
      <sz val="16"/>
    </font>
    <font>
      <i val="1"/>
      <color rgb="00555555"/>
    </font>
    <font>
      <b val="1"/>
      <color rgb="009A00CC"/>
    </font>
    <font>
      <b val="1"/>
      <color rgb="00FFFFFF"/>
      <sz val="11"/>
    </font>
    <font>
      <color rgb="000000CC"/>
    </font>
    <font>
      <b val="1"/>
      <color rgb="00020202"/>
    </font>
    <font>
      <b val="1"/>
      <color rgb="009A00CC"/>
      <sz val="14"/>
    </font>
  </fonts>
  <fills count="5">
    <fill>
      <patternFill/>
    </fill>
    <fill>
      <patternFill patternType="gray125"/>
    </fill>
    <fill>
      <patternFill patternType="solid">
        <fgColor rgb="009A00CC"/>
      </patternFill>
    </fill>
    <fill>
      <patternFill patternType="solid">
        <fgColor rgb="00FFF8DC"/>
      </patternFill>
    </fill>
    <fill>
      <patternFill patternType="solid">
        <fgColor rgb="00F5E6FF"/>
      </patternFill>
    </fill>
  </fills>
  <borders count="2">
    <border>
      <left/>
      <right/>
      <top/>
      <bottom/>
      <diagonal/>
    </border>
    <border>
      <left style="thin">
        <color rgb="00E2CDEE"/>
      </left>
      <right style="thin">
        <color rgb="00E2CDEE"/>
      </right>
      <top style="thin">
        <color rgb="00E2CDEE"/>
      </top>
      <bottom style="thin">
        <color rgb="00E2CDEE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164" fontId="5" fillId="3" borderId="1" pivotButton="0" quotePrefix="0" xfId="0"/>
    <xf numFmtId="165" fontId="5" fillId="3" borderId="1" pivotButton="0" quotePrefix="0" xfId="0"/>
    <xf numFmtId="164" fontId="6" fillId="4" borderId="1" pivotButton="0" quotePrefix="0" xfId="0"/>
    <xf numFmtId="166" fontId="6" fillId="4" borderId="1" pivotButton="0" quotePrefix="0" xfId="0"/>
    <xf numFmtId="1" fontId="5" fillId="3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OmniScope360</t>
        </is>
      </c>
    </row>
    <row r="2">
      <c r="A2" s="2" t="inlineStr">
        <is>
          <t>How to use</t>
        </is>
      </c>
    </row>
    <row r="3">
      <c r="A3" s="3" t="inlineStr">
        <is>
          <t>OmniScope360 · omniscope360.com</t>
        </is>
      </c>
    </row>
    <row r="5">
      <c r="A5" s="4" t="inlineStr">
        <is>
          <t>A feasibility study built on your numbers, not someone else's PDF.</t>
        </is>
      </c>
    </row>
    <row r="6">
      <c r="A6" s="4" t="inlineStr">
        <is>
          <t>Fill the yellow cells: market, operations and finances.</t>
        </is>
      </c>
    </row>
    <row r="7">
      <c r="A7" s="4" t="inlineStr">
        <is>
          <t>Results calculate customers, revenue, profit, break-even and payback of launch costs.</t>
        </is>
      </c>
    </row>
    <row r="8">
      <c r="A8" s="4" t="inlineStr">
        <is>
          <t>Complete legal and risks, then make the call: go, change the plan or stop.</t>
        </is>
      </c>
    </row>
    <row r="10">
      <c r="A10" s="5" t="inlineStr">
        <is>
          <t>Yellow cells with blue text are inputs. Everything else is calculated.</t>
        </is>
      </c>
    </row>
    <row r="11">
      <c r="A11" s="3" t="inlineStr">
        <is>
          <t>Need it built on your real numbers? Book a free call: omniscope360.com/book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2"/>
  <sheetViews>
    <sheetView showGridLines="0" rightToLeft="0"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40" customWidth="1" min="3" max="3"/>
  </cols>
  <sheetData>
    <row r="1">
      <c r="A1" s="1" t="inlineStr">
        <is>
          <t>Startup Feasibility Study</t>
        </is>
      </c>
    </row>
    <row r="2">
      <c r="A2" s="2" t="inlineStr">
        <is>
          <t>Market, operations, finances, legal and risks, ending in a clear decision</t>
        </is>
      </c>
    </row>
    <row r="3">
      <c r="A3" s="3" t="inlineStr">
        <is>
          <t>OmniScope360 · omniscope360.com</t>
        </is>
      </c>
    </row>
    <row r="5">
      <c r="A5" s="6" t="inlineStr">
        <is>
          <t>1. Market</t>
        </is>
      </c>
      <c r="B5" s="6" t="inlineStr">
        <is>
          <t>Value</t>
        </is>
      </c>
      <c r="C5" s="6" t="inlineStr">
        <is>
          <t>Notes</t>
        </is>
      </c>
    </row>
    <row r="6">
      <c r="A6" t="inlineStr">
        <is>
          <t>Who is the customer?</t>
        </is>
      </c>
      <c r="B6" s="7" t="inlineStr"/>
      <c r="C6" s="7" t="inlineStr"/>
    </row>
    <row r="7">
      <c r="A7" t="inlineStr">
        <is>
          <t>Customers you can reach per month</t>
        </is>
      </c>
      <c r="B7" s="8" t="n">
        <v>2000</v>
      </c>
      <c r="C7" s="7" t="inlineStr"/>
    </row>
    <row r="8">
      <c r="A8" t="inlineStr">
        <is>
          <t>Expected conversion</t>
        </is>
      </c>
      <c r="B8" s="9" t="n">
        <v>0.03</v>
      </c>
      <c r="C8" s="7" t="inlineStr"/>
    </row>
    <row r="9">
      <c r="A9" t="inlineStr">
        <is>
          <t>Price</t>
        </is>
      </c>
      <c r="B9" s="8" t="n">
        <v>30</v>
      </c>
      <c r="C9" s="7" t="inlineStr"/>
    </row>
    <row r="10">
      <c r="A10" t="inlineStr">
        <is>
          <t>Nearest competitor price</t>
        </is>
      </c>
      <c r="B10" s="8" t="n">
        <v>35</v>
      </c>
      <c r="C10" s="7" t="inlineStr"/>
    </row>
    <row r="11">
      <c r="A11" t="inlineStr">
        <is>
          <t>Evidence (interviews, pre-orders)</t>
        </is>
      </c>
      <c r="B11" s="7" t="inlineStr"/>
      <c r="C11" s="7" t="inlineStr"/>
    </row>
    <row r="13">
      <c r="A13" s="6" t="inlineStr">
        <is>
          <t>2. Operations</t>
        </is>
      </c>
      <c r="B13" s="6" t="inlineStr">
        <is>
          <t>Value</t>
        </is>
      </c>
      <c r="C13" s="6" t="inlineStr">
        <is>
          <t>Notes</t>
        </is>
      </c>
    </row>
    <row r="14">
      <c r="A14" t="inlineStr">
        <is>
          <t>Location and equipment</t>
        </is>
      </c>
      <c r="B14" s="7" t="inlineStr"/>
      <c r="C14" s="7" t="inlineStr"/>
    </row>
    <row r="15">
      <c r="A15" t="inlineStr">
        <is>
          <t>Suppliers and lead times</t>
        </is>
      </c>
      <c r="B15" s="7" t="inlineStr"/>
      <c r="C15" s="7" t="inlineStr"/>
    </row>
    <row r="16">
      <c r="A16" t="inlineStr">
        <is>
          <t>Staff at launch</t>
        </is>
      </c>
      <c r="B16" s="8" t="n">
        <v>3</v>
      </c>
      <c r="C16" s="7" t="inlineStr"/>
    </row>
    <row r="18">
      <c r="A18" s="6" t="inlineStr">
        <is>
          <t>3. Finances</t>
        </is>
      </c>
      <c r="B18" s="6" t="inlineStr">
        <is>
          <t>Value</t>
        </is>
      </c>
      <c r="C18" s="6" t="inlineStr">
        <is>
          <t>Notes</t>
        </is>
      </c>
    </row>
    <row r="19">
      <c r="A19" t="inlineStr">
        <is>
          <t>One-off launch costs</t>
        </is>
      </c>
      <c r="B19" s="8" t="n">
        <v>20000</v>
      </c>
      <c r="C19" s="7" t="inlineStr"/>
    </row>
    <row r="20">
      <c r="A20" t="inlineStr">
        <is>
          <t>Monthly running costs</t>
        </is>
      </c>
      <c r="B20" s="8" t="n">
        <v>5000</v>
      </c>
      <c r="C20" s="7" t="inlineStr"/>
    </row>
    <row r="21">
      <c r="A21" t="inlineStr">
        <is>
          <t>Direct cost (% of revenue)</t>
        </is>
      </c>
      <c r="B21" s="9" t="n">
        <v>0.35</v>
      </c>
      <c r="C21" s="7" t="inlineStr"/>
    </row>
    <row r="23">
      <c r="A23" s="6" t="inlineStr">
        <is>
          <t>Results</t>
        </is>
      </c>
      <c r="B23" s="6" t="inlineStr"/>
      <c r="C23" s="6" t="inlineStr"/>
    </row>
    <row r="24">
      <c r="A24" s="5" t="inlineStr">
        <is>
          <t>Customers per month</t>
        </is>
      </c>
      <c r="B24" s="10">
        <f>B7*B8</f>
        <v/>
      </c>
    </row>
    <row r="25">
      <c r="A25" s="5" t="inlineStr">
        <is>
          <t>Monthly revenue</t>
        </is>
      </c>
      <c r="B25" s="10">
        <f>B24*B9</f>
        <v/>
      </c>
    </row>
    <row r="26">
      <c r="A26" s="5" t="inlineStr">
        <is>
          <t>Monthly gross profit</t>
        </is>
      </c>
      <c r="B26" s="10">
        <f>B25*(1-B21)</f>
        <v/>
      </c>
    </row>
    <row r="27">
      <c r="A27" s="5" t="inlineStr">
        <is>
          <t>Monthly net profit</t>
        </is>
      </c>
      <c r="B27" s="10">
        <f>B26-B20</f>
        <v/>
      </c>
    </row>
    <row r="28">
      <c r="A28" s="5" t="inlineStr">
        <is>
          <t>Customers needed to break even</t>
        </is>
      </c>
      <c r="B28" s="10">
        <f>IF(B9*(1-B21)&gt;0,ROUNDUP(B20/(B9*(1-B21)),0),"n/a")</f>
        <v/>
      </c>
    </row>
    <row r="29">
      <c r="A29" s="5" t="inlineStr">
        <is>
          <t>Months to pay back launch costs</t>
        </is>
      </c>
      <c r="B29" s="11">
        <f>IF(B27&gt;0,B19/B27,"Never at this level")</f>
        <v/>
      </c>
    </row>
    <row r="31">
      <c r="A31" s="6" t="inlineStr">
        <is>
          <t>4. Legal and tax</t>
        </is>
      </c>
      <c r="B31" s="6" t="inlineStr">
        <is>
          <t>Done?</t>
        </is>
      </c>
      <c r="C31" s="6" t="inlineStr">
        <is>
          <t>Notes</t>
        </is>
      </c>
    </row>
    <row r="32">
      <c r="A32" t="inlineStr">
        <is>
          <t>Company type and commercial registration</t>
        </is>
      </c>
      <c r="B32" s="7" t="inlineStr">
        <is>
          <t>No</t>
        </is>
      </c>
      <c r="C32" s="7" t="inlineStr"/>
    </row>
    <row r="33">
      <c r="A33" t="inlineStr">
        <is>
          <t>Licences and permits</t>
        </is>
      </c>
      <c r="B33" s="7" t="inlineStr">
        <is>
          <t>No</t>
        </is>
      </c>
      <c r="C33" s="7" t="inlineStr"/>
    </row>
    <row r="34">
      <c r="A34" t="inlineStr">
        <is>
          <t>VAT/GST registration (Oman: mandatory above OMR 38,500)</t>
        </is>
      </c>
      <c r="B34" s="7" t="inlineStr">
        <is>
          <t>No</t>
        </is>
      </c>
      <c r="C34" s="7" t="inlineStr"/>
    </row>
    <row r="35">
      <c r="A35" t="inlineStr">
        <is>
          <t>Contracts and lease</t>
        </is>
      </c>
      <c r="B35" s="7" t="inlineStr">
        <is>
          <t>No</t>
        </is>
      </c>
      <c r="C35" s="7" t="inlineStr"/>
    </row>
    <row r="37">
      <c r="A37" s="6" t="inlineStr">
        <is>
          <t>5. Risks</t>
        </is>
      </c>
      <c r="B37" s="6" t="inlineStr">
        <is>
          <t>Impact (1-5)</t>
        </is>
      </c>
      <c r="C37" s="6" t="inlineStr">
        <is>
          <t>Response</t>
        </is>
      </c>
    </row>
    <row r="38">
      <c r="A38" t="inlineStr">
        <is>
          <t>Sales 30% lower</t>
        </is>
      </c>
      <c r="B38" s="12" t="n">
        <v>3</v>
      </c>
      <c r="C38" s="7" t="inlineStr"/>
    </row>
    <row r="39">
      <c r="A39" t="inlineStr">
        <is>
          <t>Customers pay 30 days late</t>
        </is>
      </c>
      <c r="B39" s="12" t="n">
        <v>3</v>
      </c>
      <c r="C39" s="7" t="inlineStr"/>
    </row>
    <row r="40">
      <c r="A40" t="inlineStr">
        <is>
          <t>Costs rise</t>
        </is>
      </c>
      <c r="B40" s="12" t="n">
        <v>3</v>
      </c>
      <c r="C40" s="7" t="inlineStr"/>
    </row>
    <row r="42">
      <c r="A42" s="13" t="inlineStr">
        <is>
          <t>Decision</t>
        </is>
      </c>
      <c r="B42" s="7" t="inlineStr">
        <is>
          <t>Change the plan</t>
        </is>
      </c>
    </row>
  </sheetData>
  <dataValidations count="2">
    <dataValidation sqref="B32 B33 B34 B35" showDropDown="0" showInputMessage="0" showErrorMessage="0" allowBlank="0" type="list">
      <formula1>"Yes,No"</formula1>
    </dataValidation>
    <dataValidation sqref="B42" showDropDown="0" showInputMessage="0" showErrorMessage="0" allowBlank="0" type="list">
      <formula1>"Go,Change the plan,Stop"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2026-10-24T13:44:54Z</dcterms:created>
  <dcterms:modified xmlns:dcterms="http://purl.org/dc/terms/" xmlns:xsi="http://www.w3.org/2001/XMLSchema-instance" xsi:type="dcterms:W3CDTF">2026-10-24T13:44:54Z</dcterms:modified>
</cp:coreProperties>
</file>